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3040" windowHeight="9576"/>
  </bookViews>
  <sheets>
    <sheet name="1 день" sheetId="1" r:id="rId1"/>
  </sheets>
  <calcPr calcId="152511"/>
</workbook>
</file>

<file path=xl/calcChain.xml><?xml version="1.0" encoding="utf-8"?>
<calcChain xmlns="http://schemas.openxmlformats.org/spreadsheetml/2006/main">
  <c r="H65" i="1" l="1"/>
  <c r="G65" i="1"/>
  <c r="F65" i="1"/>
  <c r="E65" i="1"/>
  <c r="D65" i="1"/>
  <c r="C65" i="1"/>
  <c r="H60" i="1"/>
  <c r="G60" i="1"/>
  <c r="F60" i="1"/>
  <c r="E60" i="1"/>
  <c r="D60" i="1"/>
  <c r="C60" i="1"/>
  <c r="H50" i="1"/>
  <c r="G50" i="1"/>
  <c r="F50" i="1"/>
  <c r="E50" i="1"/>
  <c r="D50" i="1"/>
  <c r="H44" i="1"/>
  <c r="G44" i="1"/>
  <c r="F44" i="1"/>
  <c r="E44" i="1"/>
  <c r="D44" i="1"/>
  <c r="C44" i="1"/>
  <c r="F10" i="1" l="1"/>
  <c r="E10" i="1"/>
  <c r="D10" i="1"/>
  <c r="H10" i="1" l="1"/>
  <c r="H16" i="1"/>
  <c r="G16" i="1"/>
  <c r="F16" i="1"/>
  <c r="E16" i="1"/>
  <c r="D16" i="1"/>
  <c r="H31" i="1"/>
  <c r="G31" i="1"/>
  <c r="F31" i="1"/>
  <c r="E31" i="1"/>
  <c r="D31" i="1"/>
  <c r="C31" i="1"/>
  <c r="H26" i="1"/>
  <c r="G26" i="1"/>
  <c r="F26" i="1"/>
  <c r="E26" i="1"/>
  <c r="D26" i="1"/>
  <c r="C26" i="1"/>
  <c r="G10" i="1"/>
  <c r="C10" i="1"/>
</calcChain>
</file>

<file path=xl/sharedStrings.xml><?xml version="1.0" encoding="utf-8"?>
<sst xmlns="http://schemas.openxmlformats.org/spreadsheetml/2006/main" count="88" uniqueCount="49">
  <si>
    <t>№ рецептуры</t>
  </si>
  <si>
    <t>Наименование  блюд</t>
  </si>
  <si>
    <t>Завтрак</t>
  </si>
  <si>
    <t>Итого завтрак</t>
  </si>
  <si>
    <t>Обед</t>
  </si>
  <si>
    <t>Итого обед</t>
  </si>
  <si>
    <t>Итого 2 завтрак</t>
  </si>
  <si>
    <t>Полдник</t>
  </si>
  <si>
    <t>Итого полдник</t>
  </si>
  <si>
    <t>Выход блюда, г</t>
  </si>
  <si>
    <t>Пищевые вещества, г</t>
  </si>
  <si>
    <t>Энергетическая ценность, ккал</t>
  </si>
  <si>
    <t>Второй завтрак</t>
  </si>
  <si>
    <t>Хлеб ржаной</t>
  </si>
  <si>
    <t>Хлеб пшеничный</t>
  </si>
  <si>
    <t>Белки, г</t>
  </si>
  <si>
    <t>Жиры, г</t>
  </si>
  <si>
    <t>Углеводы, г</t>
  </si>
  <si>
    <t>Витамин С, мг</t>
  </si>
  <si>
    <t>Всего за день</t>
  </si>
  <si>
    <t xml:space="preserve">Сок </t>
  </si>
  <si>
    <t>Масло сливочное</t>
  </si>
  <si>
    <t>43 (2)</t>
  </si>
  <si>
    <t>Фрукт</t>
  </si>
  <si>
    <t>241 (2)</t>
  </si>
  <si>
    <t>Кисломолочный напиток</t>
  </si>
  <si>
    <t>399 (1)</t>
  </si>
  <si>
    <t>Сыр твердый</t>
  </si>
  <si>
    <t>263 (2)</t>
  </si>
  <si>
    <t>Компот из сухофруктов</t>
  </si>
  <si>
    <t>Сдоба обыкновенная</t>
  </si>
  <si>
    <t>466 (1)</t>
  </si>
  <si>
    <t>Каша манная молочная</t>
  </si>
  <si>
    <t>88 (2)</t>
  </si>
  <si>
    <t>Чай с молоком</t>
  </si>
  <si>
    <t>261 (2)</t>
  </si>
  <si>
    <t>Помидор свежий порциями</t>
  </si>
  <si>
    <t>Суп-уха</t>
  </si>
  <si>
    <t xml:space="preserve"> 41 (2)</t>
  </si>
  <si>
    <t>Котлеты, биточки, шницели из говядины</t>
  </si>
  <si>
    <t>161 (2)</t>
  </si>
  <si>
    <t>Картофельное пюре</t>
  </si>
  <si>
    <t>206 (2)</t>
  </si>
  <si>
    <t>Кофейный напиток с молоком</t>
  </si>
  <si>
    <t>41 (2)</t>
  </si>
  <si>
    <t>Котлеты, биточки, шницель из говядины</t>
  </si>
  <si>
    <t>Картофель пюре</t>
  </si>
  <si>
    <r>
      <rPr>
        <b/>
        <sz val="12"/>
        <color theme="1"/>
        <rFont val="Times New Roman"/>
        <family val="1"/>
        <charset val="204"/>
      </rPr>
      <t>Меню для детей в возрасте 1,5-3 лет
посещающих МБДОУ Лермонтовский детский сад с 9,5 часовым пребыванием детей, 
в соответствии с физиологическими нормами потребления продуктов на 12.09.2025 г.</t>
    </r>
    <r>
      <rPr>
        <sz val="11"/>
        <color theme="1"/>
        <rFont val="Times New Roman"/>
        <family val="1"/>
        <charset val="204"/>
      </rPr>
      <t xml:space="preserve">
</t>
    </r>
  </si>
  <si>
    <r>
      <rPr>
        <b/>
        <sz val="12"/>
        <color theme="1"/>
        <rFont val="Times New Roman"/>
        <family val="1"/>
        <charset val="204"/>
      </rPr>
      <t>Меню для детей в возрасте от 3-х до 7 лет
посещающих МБДОУ Лермонтовский детский сад с 9,5 часовым пребыванием детей, 
в соответствии с физиологическими нормами потребления продуктов на 12.09.2025 г.</t>
    </r>
    <r>
      <rPr>
        <sz val="11"/>
        <color theme="1"/>
        <rFont val="Times New Roman"/>
        <family val="1"/>
        <charset val="204"/>
      </rPr>
      <t xml:space="preserve">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</si>
</sst>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i/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i/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3" fillId="0" borderId="0" xfId="0" applyFont="1"/>
    <xf numFmtId="0" fontId="2" fillId="0" borderId="1" xfId="0" applyFont="1" applyBorder="1" applyAlignment="1">
      <alignment horizontal="center" vertical="center"/>
    </xf>
    <xf numFmtId="0" fontId="4" fillId="0" borderId="0" xfId="0" applyFont="1" applyBorder="1" applyAlignment="1">
      <alignment horizontal="center"/>
    </xf>
    <xf numFmtId="0" fontId="5" fillId="0" borderId="0" xfId="0" applyFont="1" applyBorder="1"/>
    <xf numFmtId="0" fontId="4" fillId="0" borderId="0" xfId="0" applyFont="1" applyBorder="1"/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wrapText="1"/>
    </xf>
    <xf numFmtId="0" fontId="4" fillId="0" borderId="1" xfId="0" applyFont="1" applyBorder="1"/>
    <xf numFmtId="0" fontId="4" fillId="0" borderId="1" xfId="0" applyFont="1" applyFill="1" applyBorder="1"/>
    <xf numFmtId="0" fontId="4" fillId="0" borderId="1" xfId="0" applyFont="1" applyBorder="1" applyAlignment="1"/>
    <xf numFmtId="0" fontId="6" fillId="0" borderId="1" xfId="0" applyFont="1" applyBorder="1"/>
    <xf numFmtId="0" fontId="4" fillId="0" borderId="0" xfId="0" applyFont="1" applyAlignment="1">
      <alignment horizontal="center"/>
    </xf>
    <xf numFmtId="0" fontId="4" fillId="0" borderId="0" xfId="0" applyFont="1"/>
    <xf numFmtId="0" fontId="4" fillId="0" borderId="4" xfId="0" applyFont="1" applyBorder="1" applyAlignment="1">
      <alignment horizontal="center"/>
    </xf>
    <xf numFmtId="0" fontId="5" fillId="0" borderId="4" xfId="0" applyFont="1" applyBorder="1"/>
    <xf numFmtId="0" fontId="4" fillId="0" borderId="4" xfId="0" applyFont="1" applyBorder="1"/>
    <xf numFmtId="0" fontId="4" fillId="0" borderId="3" xfId="0" applyFont="1" applyBorder="1" applyAlignment="1">
      <alignment horizontal="center"/>
    </xf>
    <xf numFmtId="0" fontId="4" fillId="0" borderId="3" xfId="0" applyFont="1" applyBorder="1" applyAlignment="1">
      <alignment wrapText="1"/>
    </xf>
    <xf numFmtId="0" fontId="4" fillId="0" borderId="3" xfId="0" applyFont="1" applyBorder="1"/>
    <xf numFmtId="0" fontId="4" fillId="0" borderId="1" xfId="0" applyFont="1" applyBorder="1" applyAlignment="1">
      <alignment horizontal="right"/>
    </xf>
    <xf numFmtId="0" fontId="6" fillId="0" borderId="0" xfId="0" applyFont="1"/>
    <xf numFmtId="0" fontId="4" fillId="0" borderId="4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67"/>
  <sheetViews>
    <sheetView tabSelected="1" topLeftCell="A31" zoomScale="95" zoomScaleNormal="95" workbookViewId="0">
      <selection activeCell="J36" sqref="J36"/>
    </sheetView>
  </sheetViews>
  <sheetFormatPr defaultRowHeight="14.4" x14ac:dyDescent="0.3"/>
  <cols>
    <col min="1" max="1" width="9.88671875" customWidth="1"/>
    <col min="2" max="2" width="33.44140625" customWidth="1"/>
    <col min="3" max="3" width="11.44140625" customWidth="1"/>
    <col min="8" max="8" width="10.44140625" customWidth="1"/>
  </cols>
  <sheetData>
    <row r="1" spans="1:8" ht="43.2" customHeight="1" x14ac:dyDescent="0.3">
      <c r="A1" s="22" t="s">
        <v>47</v>
      </c>
      <c r="B1" s="23"/>
      <c r="C1" s="23"/>
      <c r="D1" s="23"/>
      <c r="E1" s="23"/>
      <c r="F1" s="23"/>
      <c r="G1" s="23"/>
      <c r="H1" s="23"/>
    </row>
    <row r="2" spans="1:8" ht="14.4" customHeight="1" x14ac:dyDescent="0.3">
      <c r="A2" s="24" t="s">
        <v>0</v>
      </c>
      <c r="B2" s="24" t="s">
        <v>1</v>
      </c>
      <c r="C2" s="24" t="s">
        <v>9</v>
      </c>
      <c r="D2" s="26" t="s">
        <v>10</v>
      </c>
      <c r="E2" s="26"/>
      <c r="F2" s="26"/>
      <c r="G2" s="24" t="s">
        <v>11</v>
      </c>
      <c r="H2" s="24" t="s">
        <v>18</v>
      </c>
    </row>
    <row r="3" spans="1:8" ht="51" customHeight="1" x14ac:dyDescent="0.3">
      <c r="A3" s="25"/>
      <c r="B3" s="25"/>
      <c r="C3" s="25"/>
      <c r="D3" s="2" t="s">
        <v>15</v>
      </c>
      <c r="E3" s="2" t="s">
        <v>16</v>
      </c>
      <c r="F3" s="2" t="s">
        <v>17</v>
      </c>
      <c r="G3" s="25"/>
      <c r="H3" s="25"/>
    </row>
    <row r="4" spans="1:8" x14ac:dyDescent="0.3">
      <c r="A4" s="3"/>
      <c r="B4" s="4" t="s">
        <v>2</v>
      </c>
      <c r="C4" s="5"/>
      <c r="D4" s="5"/>
      <c r="E4" s="5"/>
      <c r="F4" s="5"/>
      <c r="G4" s="5"/>
      <c r="H4" s="5"/>
    </row>
    <row r="5" spans="1:8" ht="18.600000000000001" customHeight="1" x14ac:dyDescent="0.3">
      <c r="A5" s="6"/>
      <c r="B5" s="7" t="s">
        <v>21</v>
      </c>
      <c r="C5" s="8">
        <v>5</v>
      </c>
      <c r="D5" s="9">
        <v>0</v>
      </c>
      <c r="E5" s="8">
        <v>3.6</v>
      </c>
      <c r="F5" s="8">
        <v>0.1</v>
      </c>
      <c r="G5" s="8">
        <v>33.1</v>
      </c>
      <c r="H5" s="8">
        <v>0</v>
      </c>
    </row>
    <row r="6" spans="1:8" ht="14.4" customHeight="1" x14ac:dyDescent="0.3">
      <c r="A6" s="6" t="s">
        <v>22</v>
      </c>
      <c r="B6" s="10" t="s">
        <v>27</v>
      </c>
      <c r="C6" s="8">
        <v>10</v>
      </c>
      <c r="D6" s="8">
        <v>2.2999999999999998</v>
      </c>
      <c r="E6" s="8">
        <v>2.9</v>
      </c>
      <c r="F6" s="8">
        <v>0</v>
      </c>
      <c r="G6" s="8">
        <v>36.4</v>
      </c>
      <c r="H6" s="8">
        <v>7.0000000000000007E-2</v>
      </c>
    </row>
    <row r="7" spans="1:8" x14ac:dyDescent="0.3">
      <c r="A7" s="6" t="s">
        <v>33</v>
      </c>
      <c r="B7" s="7" t="s">
        <v>32</v>
      </c>
      <c r="C7" s="8">
        <v>150</v>
      </c>
      <c r="D7" s="8">
        <v>4.66</v>
      </c>
      <c r="E7" s="8">
        <v>5.6</v>
      </c>
      <c r="F7" s="8">
        <v>18.82</v>
      </c>
      <c r="G7" s="8">
        <v>144</v>
      </c>
      <c r="H7" s="8">
        <v>1.46</v>
      </c>
    </row>
    <row r="8" spans="1:8" x14ac:dyDescent="0.3">
      <c r="A8" s="6"/>
      <c r="B8" s="7" t="s">
        <v>14</v>
      </c>
      <c r="C8" s="8">
        <v>30</v>
      </c>
      <c r="D8" s="8">
        <v>2.2799999999999998</v>
      </c>
      <c r="E8" s="8">
        <v>0.24</v>
      </c>
      <c r="F8" s="8">
        <v>14.76</v>
      </c>
      <c r="G8" s="8">
        <v>70.5</v>
      </c>
      <c r="H8" s="8">
        <v>0</v>
      </c>
    </row>
    <row r="9" spans="1:8" x14ac:dyDescent="0.3">
      <c r="A9" s="6" t="s">
        <v>35</v>
      </c>
      <c r="B9" s="7" t="s">
        <v>34</v>
      </c>
      <c r="C9" s="8">
        <v>180</v>
      </c>
      <c r="D9" s="8">
        <v>0.8</v>
      </c>
      <c r="E9" s="8">
        <v>1</v>
      </c>
      <c r="F9" s="8">
        <v>13.5</v>
      </c>
      <c r="G9" s="8">
        <v>6.5</v>
      </c>
      <c r="H9" s="8">
        <v>0</v>
      </c>
    </row>
    <row r="10" spans="1:8" x14ac:dyDescent="0.3">
      <c r="A10" s="3"/>
      <c r="B10" s="11" t="s">
        <v>3</v>
      </c>
      <c r="C10" s="11">
        <f t="shared" ref="C10:H10" si="0">SUM(C5:C9)</f>
        <v>375</v>
      </c>
      <c r="D10" s="11">
        <f t="shared" si="0"/>
        <v>10.040000000000001</v>
      </c>
      <c r="E10" s="11">
        <f t="shared" si="0"/>
        <v>13.34</v>
      </c>
      <c r="F10" s="11">
        <f t="shared" si="0"/>
        <v>47.18</v>
      </c>
      <c r="G10" s="11">
        <f t="shared" si="0"/>
        <v>290.5</v>
      </c>
      <c r="H10" s="11">
        <f t="shared" si="0"/>
        <v>1.53</v>
      </c>
    </row>
    <row r="11" spans="1:8" x14ac:dyDescent="0.3">
      <c r="A11" s="12"/>
      <c r="B11" s="13"/>
      <c r="C11" s="13"/>
      <c r="D11" s="13"/>
      <c r="E11" s="13"/>
      <c r="F11" s="13"/>
      <c r="G11" s="13"/>
      <c r="H11" s="13"/>
    </row>
    <row r="12" spans="1:8" x14ac:dyDescent="0.3">
      <c r="A12" s="14"/>
      <c r="B12" s="15" t="s">
        <v>12</v>
      </c>
      <c r="C12" s="16"/>
      <c r="D12" s="16"/>
      <c r="E12" s="16"/>
      <c r="F12" s="16"/>
      <c r="G12" s="16"/>
      <c r="H12" s="16"/>
    </row>
    <row r="13" spans="1:8" x14ac:dyDescent="0.3">
      <c r="A13" s="17"/>
      <c r="B13" s="18" t="s">
        <v>23</v>
      </c>
      <c r="C13" s="19">
        <v>50</v>
      </c>
      <c r="D13" s="19">
        <v>0.2</v>
      </c>
      <c r="E13" s="19">
        <v>0.2</v>
      </c>
      <c r="F13" s="19">
        <v>4.9000000000000004</v>
      </c>
      <c r="G13" s="19">
        <v>23.5</v>
      </c>
      <c r="H13" s="19">
        <v>5</v>
      </c>
    </row>
    <row r="14" spans="1:8" x14ac:dyDescent="0.3">
      <c r="A14" s="17"/>
      <c r="B14" s="18"/>
      <c r="C14" s="19"/>
      <c r="D14" s="19"/>
      <c r="E14" s="19"/>
      <c r="F14" s="19"/>
      <c r="G14" s="19"/>
      <c r="H14" s="19"/>
    </row>
    <row r="15" spans="1:8" x14ac:dyDescent="0.3">
      <c r="A15" s="17" t="s">
        <v>26</v>
      </c>
      <c r="B15" s="18" t="s">
        <v>20</v>
      </c>
      <c r="C15" s="19">
        <v>100</v>
      </c>
      <c r="D15" s="19">
        <v>0.5</v>
      </c>
      <c r="E15" s="19">
        <v>0.1</v>
      </c>
      <c r="F15" s="19">
        <v>9.8000000000000007</v>
      </c>
      <c r="G15" s="19">
        <v>44.6</v>
      </c>
      <c r="H15" s="19">
        <v>0.8</v>
      </c>
    </row>
    <row r="16" spans="1:8" ht="19.5" customHeight="1" x14ac:dyDescent="0.3">
      <c r="A16" s="3"/>
      <c r="B16" s="11" t="s">
        <v>6</v>
      </c>
      <c r="C16" s="11"/>
      <c r="D16" s="11">
        <f>SUM(D13:D15)</f>
        <v>0.7</v>
      </c>
      <c r="E16" s="11">
        <f>SUM(E13:E15)</f>
        <v>0.30000000000000004</v>
      </c>
      <c r="F16" s="11">
        <f>SUM(F13:F15)</f>
        <v>14.700000000000001</v>
      </c>
      <c r="G16" s="11">
        <f>SUM(G13:G15)</f>
        <v>68.099999999999994</v>
      </c>
      <c r="H16" s="11">
        <f>SUM(H13:H15)</f>
        <v>5.8</v>
      </c>
    </row>
    <row r="17" spans="1:8" x14ac:dyDescent="0.3">
      <c r="A17" s="12"/>
      <c r="B17" s="13"/>
      <c r="C17" s="13"/>
      <c r="D17" s="13"/>
      <c r="E17" s="13"/>
      <c r="F17" s="13"/>
      <c r="G17" s="13"/>
      <c r="H17" s="13"/>
    </row>
    <row r="18" spans="1:8" x14ac:dyDescent="0.3">
      <c r="A18" s="14"/>
      <c r="B18" s="15" t="s">
        <v>4</v>
      </c>
      <c r="C18" s="16"/>
      <c r="D18" s="16"/>
      <c r="E18" s="16"/>
      <c r="F18" s="16"/>
      <c r="G18" s="16"/>
      <c r="H18" s="16"/>
    </row>
    <row r="19" spans="1:8" x14ac:dyDescent="0.3">
      <c r="A19" s="17"/>
      <c r="B19" s="18" t="s">
        <v>36</v>
      </c>
      <c r="C19" s="19">
        <v>30</v>
      </c>
      <c r="D19" s="19">
        <v>0.33</v>
      </c>
      <c r="E19" s="19">
        <v>0.06</v>
      </c>
      <c r="F19" s="19">
        <v>1.1399999999999999</v>
      </c>
      <c r="G19" s="19">
        <v>7.2</v>
      </c>
      <c r="H19" s="19">
        <v>7.5</v>
      </c>
    </row>
    <row r="20" spans="1:8" x14ac:dyDescent="0.3">
      <c r="A20" s="6" t="s">
        <v>38</v>
      </c>
      <c r="B20" s="7" t="s">
        <v>37</v>
      </c>
      <c r="C20" s="9">
        <v>150</v>
      </c>
      <c r="D20" s="8">
        <v>3.2</v>
      </c>
      <c r="E20" s="8">
        <v>3.9</v>
      </c>
      <c r="F20" s="8">
        <v>15.2</v>
      </c>
      <c r="G20" s="8">
        <v>108</v>
      </c>
      <c r="H20" s="8">
        <v>7.2</v>
      </c>
    </row>
    <row r="21" spans="1:8" ht="28.2" x14ac:dyDescent="0.3">
      <c r="A21" s="6" t="s">
        <v>40</v>
      </c>
      <c r="B21" s="7" t="s">
        <v>39</v>
      </c>
      <c r="C21" s="8">
        <v>50</v>
      </c>
      <c r="D21" s="8">
        <v>7.03</v>
      </c>
      <c r="E21" s="8">
        <v>5.73</v>
      </c>
      <c r="F21" s="8">
        <v>5.1100000000000003</v>
      </c>
      <c r="G21" s="8">
        <v>99.38</v>
      </c>
      <c r="H21" s="8">
        <v>0.57999999999999996</v>
      </c>
    </row>
    <row r="22" spans="1:8" x14ac:dyDescent="0.3">
      <c r="A22" s="6" t="s">
        <v>42</v>
      </c>
      <c r="B22" s="7" t="s">
        <v>41</v>
      </c>
      <c r="C22" s="8">
        <v>100</v>
      </c>
      <c r="D22" s="8">
        <v>2.04</v>
      </c>
      <c r="E22" s="8">
        <v>3.5</v>
      </c>
      <c r="F22" s="8">
        <v>12.04</v>
      </c>
      <c r="G22" s="8">
        <v>94.6</v>
      </c>
      <c r="H22" s="8">
        <v>12</v>
      </c>
    </row>
    <row r="23" spans="1:8" x14ac:dyDescent="0.3">
      <c r="A23" s="6" t="s">
        <v>24</v>
      </c>
      <c r="B23" s="7" t="s">
        <v>29</v>
      </c>
      <c r="C23" s="8">
        <v>150</v>
      </c>
      <c r="D23" s="8">
        <v>0.36</v>
      </c>
      <c r="E23" s="8">
        <v>0</v>
      </c>
      <c r="F23" s="8">
        <v>17.8</v>
      </c>
      <c r="G23" s="8">
        <v>67.5</v>
      </c>
      <c r="H23" s="8">
        <v>0.3</v>
      </c>
    </row>
    <row r="24" spans="1:8" x14ac:dyDescent="0.3">
      <c r="A24" s="6"/>
      <c r="B24" s="7" t="s">
        <v>14</v>
      </c>
      <c r="C24" s="8">
        <v>20</v>
      </c>
      <c r="D24" s="8">
        <v>1.52</v>
      </c>
      <c r="E24" s="8">
        <v>0.16</v>
      </c>
      <c r="F24" s="8">
        <v>9.84</v>
      </c>
      <c r="G24" s="8">
        <v>47</v>
      </c>
      <c r="H24" s="8">
        <v>0</v>
      </c>
    </row>
    <row r="25" spans="1:8" x14ac:dyDescent="0.3">
      <c r="A25" s="6"/>
      <c r="B25" s="7" t="s">
        <v>13</v>
      </c>
      <c r="C25" s="8">
        <v>15</v>
      </c>
      <c r="D25" s="8">
        <v>1</v>
      </c>
      <c r="E25" s="8">
        <v>0.18</v>
      </c>
      <c r="F25" s="8">
        <v>7</v>
      </c>
      <c r="G25" s="8">
        <v>32.299999999999997</v>
      </c>
      <c r="H25" s="8">
        <v>0</v>
      </c>
    </row>
    <row r="26" spans="1:8" x14ac:dyDescent="0.3">
      <c r="A26" s="12"/>
      <c r="B26" s="11" t="s">
        <v>5</v>
      </c>
      <c r="C26" s="11">
        <f t="shared" ref="C26:H26" si="1">SUM(C19:C25)</f>
        <v>515</v>
      </c>
      <c r="D26" s="11">
        <f t="shared" si="1"/>
        <v>15.48</v>
      </c>
      <c r="E26" s="11">
        <f t="shared" si="1"/>
        <v>13.530000000000001</v>
      </c>
      <c r="F26" s="11">
        <f t="shared" si="1"/>
        <v>68.13</v>
      </c>
      <c r="G26" s="11">
        <f t="shared" si="1"/>
        <v>455.97999999999996</v>
      </c>
      <c r="H26" s="11">
        <f t="shared" si="1"/>
        <v>27.580000000000002</v>
      </c>
    </row>
    <row r="27" spans="1:8" x14ac:dyDescent="0.3">
      <c r="A27" s="12"/>
      <c r="B27" s="13"/>
      <c r="C27" s="13"/>
      <c r="D27" s="13"/>
      <c r="E27" s="13"/>
      <c r="F27" s="13"/>
      <c r="G27" s="13"/>
      <c r="H27" s="13"/>
    </row>
    <row r="28" spans="1:8" x14ac:dyDescent="0.3">
      <c r="A28" s="14"/>
      <c r="B28" s="15" t="s">
        <v>7</v>
      </c>
      <c r="C28" s="16"/>
      <c r="D28" s="16"/>
      <c r="E28" s="16"/>
      <c r="F28" s="16"/>
      <c r="G28" s="16"/>
      <c r="H28" s="16"/>
    </row>
    <row r="29" spans="1:8" x14ac:dyDescent="0.3">
      <c r="A29" s="6"/>
      <c r="B29" s="7" t="s">
        <v>25</v>
      </c>
      <c r="C29" s="20">
        <v>150</v>
      </c>
      <c r="D29" s="8">
        <v>4.3499999999999996</v>
      </c>
      <c r="E29" s="8">
        <v>3.75</v>
      </c>
      <c r="F29" s="8">
        <v>6.15</v>
      </c>
      <c r="G29" s="8">
        <v>79.5</v>
      </c>
      <c r="H29" s="8">
        <v>1.2</v>
      </c>
    </row>
    <row r="30" spans="1:8" x14ac:dyDescent="0.3">
      <c r="A30" s="6" t="s">
        <v>31</v>
      </c>
      <c r="B30" s="7" t="s">
        <v>30</v>
      </c>
      <c r="C30" s="8">
        <v>50</v>
      </c>
      <c r="D30" s="8">
        <v>4.0999999999999996</v>
      </c>
      <c r="E30" s="8">
        <v>2.5</v>
      </c>
      <c r="F30" s="8">
        <v>23.7</v>
      </c>
      <c r="G30" s="8">
        <v>133.69999999999999</v>
      </c>
      <c r="H30" s="8">
        <v>0</v>
      </c>
    </row>
    <row r="31" spans="1:8" x14ac:dyDescent="0.3">
      <c r="A31" s="21"/>
      <c r="B31" s="11" t="s">
        <v>8</v>
      </c>
      <c r="C31" s="11">
        <f t="shared" ref="C31:H31" si="2">SUM(C29:C30)</f>
        <v>200</v>
      </c>
      <c r="D31" s="11">
        <f t="shared" si="2"/>
        <v>8.4499999999999993</v>
      </c>
      <c r="E31" s="11">
        <f t="shared" si="2"/>
        <v>6.25</v>
      </c>
      <c r="F31" s="11">
        <f t="shared" si="2"/>
        <v>29.85</v>
      </c>
      <c r="G31" s="11">
        <f t="shared" si="2"/>
        <v>213.2</v>
      </c>
      <c r="H31" s="11">
        <f t="shared" si="2"/>
        <v>1.2</v>
      </c>
    </row>
    <row r="32" spans="1:8" x14ac:dyDescent="0.3">
      <c r="A32" s="1"/>
      <c r="B32" s="21"/>
      <c r="C32" s="1"/>
      <c r="D32" s="1"/>
      <c r="E32" s="1"/>
      <c r="F32" s="1"/>
      <c r="G32" s="1"/>
      <c r="H32" s="1"/>
    </row>
    <row r="33" spans="1:8" x14ac:dyDescent="0.3">
      <c r="A33" s="1"/>
      <c r="B33" s="11" t="s">
        <v>19</v>
      </c>
      <c r="C33" s="11"/>
      <c r="D33" s="11">
        <v>33.25</v>
      </c>
      <c r="E33" s="11">
        <v>37.799999999999997</v>
      </c>
      <c r="F33" s="11">
        <v>153.87</v>
      </c>
      <c r="G33" s="11">
        <v>1088.57</v>
      </c>
      <c r="H33" s="11">
        <v>30</v>
      </c>
    </row>
    <row r="34" spans="1:8" ht="21.6" customHeight="1" x14ac:dyDescent="0.3"/>
    <row r="35" spans="1:8" ht="46.8" customHeight="1" x14ac:dyDescent="0.3">
      <c r="A35" s="22" t="s">
        <v>48</v>
      </c>
      <c r="B35" s="23"/>
      <c r="C35" s="23"/>
      <c r="D35" s="23"/>
      <c r="E35" s="23"/>
      <c r="F35" s="23"/>
      <c r="G35" s="23"/>
      <c r="H35" s="23"/>
    </row>
    <row r="36" spans="1:8" x14ac:dyDescent="0.3">
      <c r="A36" s="24" t="s">
        <v>0</v>
      </c>
      <c r="B36" s="24" t="s">
        <v>1</v>
      </c>
      <c r="C36" s="24" t="s">
        <v>9</v>
      </c>
      <c r="D36" s="26" t="s">
        <v>10</v>
      </c>
      <c r="E36" s="26"/>
      <c r="F36" s="26"/>
      <c r="G36" s="24" t="s">
        <v>11</v>
      </c>
      <c r="H36" s="24" t="s">
        <v>18</v>
      </c>
    </row>
    <row r="37" spans="1:8" ht="40.200000000000003" customHeight="1" x14ac:dyDescent="0.3">
      <c r="A37" s="25"/>
      <c r="B37" s="25"/>
      <c r="C37" s="25"/>
      <c r="D37" s="2" t="s">
        <v>15</v>
      </c>
      <c r="E37" s="2" t="s">
        <v>16</v>
      </c>
      <c r="F37" s="2" t="s">
        <v>17</v>
      </c>
      <c r="G37" s="25"/>
      <c r="H37" s="25"/>
    </row>
    <row r="38" spans="1:8" x14ac:dyDescent="0.3">
      <c r="A38" s="3"/>
      <c r="B38" s="4" t="s">
        <v>2</v>
      </c>
      <c r="C38" s="5"/>
      <c r="D38" s="5"/>
      <c r="E38" s="5"/>
      <c r="F38" s="5"/>
      <c r="G38" s="5"/>
      <c r="H38" s="5"/>
    </row>
    <row r="39" spans="1:8" x14ac:dyDescent="0.3">
      <c r="A39" s="6"/>
      <c r="B39" s="7" t="s">
        <v>21</v>
      </c>
      <c r="C39" s="8">
        <v>8</v>
      </c>
      <c r="D39" s="9">
        <v>0.06</v>
      </c>
      <c r="E39" s="8">
        <v>5.8</v>
      </c>
      <c r="F39" s="8">
        <v>0.16</v>
      </c>
      <c r="G39" s="8">
        <v>52.96</v>
      </c>
      <c r="H39" s="8">
        <v>0</v>
      </c>
    </row>
    <row r="40" spans="1:8" x14ac:dyDescent="0.3">
      <c r="A40" s="6" t="s">
        <v>22</v>
      </c>
      <c r="B40" s="10" t="s">
        <v>27</v>
      </c>
      <c r="C40" s="8">
        <v>10</v>
      </c>
      <c r="D40" s="8">
        <v>2.2999999999999998</v>
      </c>
      <c r="E40" s="8">
        <v>2.9</v>
      </c>
      <c r="F40" s="8">
        <v>0</v>
      </c>
      <c r="G40" s="8">
        <v>36.4</v>
      </c>
      <c r="H40" s="8">
        <v>7.0000000000000007E-2</v>
      </c>
    </row>
    <row r="41" spans="1:8" x14ac:dyDescent="0.3">
      <c r="A41" s="6" t="s">
        <v>33</v>
      </c>
      <c r="B41" s="7" t="s">
        <v>32</v>
      </c>
      <c r="C41" s="8">
        <v>200</v>
      </c>
      <c r="D41" s="8">
        <v>6.21</v>
      </c>
      <c r="E41" s="8">
        <v>7.47</v>
      </c>
      <c r="F41" s="8">
        <v>25.09</v>
      </c>
      <c r="G41" s="8">
        <v>192</v>
      </c>
      <c r="H41" s="8">
        <v>1.95</v>
      </c>
    </row>
    <row r="42" spans="1:8" x14ac:dyDescent="0.3">
      <c r="A42" s="6"/>
      <c r="B42" s="7" t="s">
        <v>14</v>
      </c>
      <c r="C42" s="8">
        <v>30</v>
      </c>
      <c r="D42" s="8">
        <v>2.2799999999999998</v>
      </c>
      <c r="E42" s="8">
        <v>0.24</v>
      </c>
      <c r="F42" s="8">
        <v>14.76</v>
      </c>
      <c r="G42" s="8">
        <v>70.5</v>
      </c>
      <c r="H42" s="8">
        <v>0</v>
      </c>
    </row>
    <row r="43" spans="1:8" x14ac:dyDescent="0.3">
      <c r="A43" s="6" t="s">
        <v>28</v>
      </c>
      <c r="B43" s="7" t="s">
        <v>43</v>
      </c>
      <c r="C43" s="8">
        <v>180</v>
      </c>
      <c r="D43" s="8">
        <v>1.3</v>
      </c>
      <c r="E43" s="8">
        <v>1.3</v>
      </c>
      <c r="F43" s="8">
        <v>14</v>
      </c>
      <c r="G43" s="8">
        <v>92</v>
      </c>
      <c r="H43" s="8">
        <v>1</v>
      </c>
    </row>
    <row r="44" spans="1:8" x14ac:dyDescent="0.3">
      <c r="A44" s="3"/>
      <c r="B44" s="11" t="s">
        <v>3</v>
      </c>
      <c r="C44" s="11">
        <f t="shared" ref="C44:H44" si="3">SUM(C39:C43)</f>
        <v>428</v>
      </c>
      <c r="D44" s="11">
        <f t="shared" si="3"/>
        <v>12.15</v>
      </c>
      <c r="E44" s="11">
        <f t="shared" si="3"/>
        <v>17.709999999999997</v>
      </c>
      <c r="F44" s="11">
        <f t="shared" si="3"/>
        <v>54.01</v>
      </c>
      <c r="G44" s="11">
        <f t="shared" si="3"/>
        <v>443.86</v>
      </c>
      <c r="H44" s="11">
        <f t="shared" si="3"/>
        <v>3.02</v>
      </c>
    </row>
    <row r="45" spans="1:8" x14ac:dyDescent="0.3">
      <c r="A45" s="12"/>
      <c r="B45" s="13"/>
      <c r="C45" s="13"/>
      <c r="D45" s="13"/>
      <c r="E45" s="13"/>
      <c r="F45" s="13"/>
      <c r="G45" s="13"/>
      <c r="H45" s="13"/>
    </row>
    <row r="46" spans="1:8" x14ac:dyDescent="0.3">
      <c r="A46" s="14"/>
      <c r="B46" s="15" t="s">
        <v>12</v>
      </c>
      <c r="C46" s="16"/>
      <c r="D46" s="16"/>
      <c r="E46" s="16"/>
      <c r="F46" s="16"/>
      <c r="G46" s="16"/>
      <c r="H46" s="16"/>
    </row>
    <row r="47" spans="1:8" x14ac:dyDescent="0.3">
      <c r="A47" s="17"/>
      <c r="B47" s="18" t="s">
        <v>23</v>
      </c>
      <c r="C47" s="19">
        <v>100</v>
      </c>
      <c r="D47" s="19">
        <v>4</v>
      </c>
      <c r="E47" s="19">
        <v>0.4</v>
      </c>
      <c r="F47" s="19">
        <v>9.8000000000000007</v>
      </c>
      <c r="G47" s="19">
        <v>47</v>
      </c>
      <c r="H47" s="19">
        <v>10</v>
      </c>
    </row>
    <row r="48" spans="1:8" x14ac:dyDescent="0.3">
      <c r="A48" s="17"/>
      <c r="B48" s="18"/>
      <c r="C48" s="19"/>
      <c r="D48" s="19"/>
      <c r="E48" s="19"/>
      <c r="F48" s="19"/>
      <c r="G48" s="19"/>
      <c r="H48" s="19"/>
    </row>
    <row r="49" spans="1:8" x14ac:dyDescent="0.3">
      <c r="A49" s="17" t="s">
        <v>26</v>
      </c>
      <c r="B49" s="18" t="s">
        <v>20</v>
      </c>
      <c r="C49" s="19">
        <v>100</v>
      </c>
      <c r="D49" s="19">
        <v>0.5</v>
      </c>
      <c r="E49" s="19">
        <v>0.1</v>
      </c>
      <c r="F49" s="19">
        <v>9.8000000000000007</v>
      </c>
      <c r="G49" s="19">
        <v>44.6</v>
      </c>
      <c r="H49" s="19">
        <v>0.8</v>
      </c>
    </row>
    <row r="50" spans="1:8" x14ac:dyDescent="0.3">
      <c r="A50" s="3"/>
      <c r="B50" s="11" t="s">
        <v>6</v>
      </c>
      <c r="C50" s="11"/>
      <c r="D50" s="11">
        <f>SUM(D47:D49)</f>
        <v>4.5</v>
      </c>
      <c r="E50" s="11">
        <f>SUM(E47:E49)</f>
        <v>0.5</v>
      </c>
      <c r="F50" s="11">
        <f>SUM(F47:F49)</f>
        <v>19.600000000000001</v>
      </c>
      <c r="G50" s="11">
        <f>SUM(G47:G49)</f>
        <v>91.6</v>
      </c>
      <c r="H50" s="11">
        <f>SUM(H47:H49)</f>
        <v>10.8</v>
      </c>
    </row>
    <row r="51" spans="1:8" x14ac:dyDescent="0.3">
      <c r="A51" s="12"/>
      <c r="B51" s="13"/>
      <c r="C51" s="13"/>
      <c r="D51" s="13"/>
      <c r="E51" s="13"/>
      <c r="F51" s="13"/>
      <c r="G51" s="13"/>
      <c r="H51" s="13"/>
    </row>
    <row r="52" spans="1:8" x14ac:dyDescent="0.3">
      <c r="A52" s="14"/>
      <c r="B52" s="15" t="s">
        <v>4</v>
      </c>
      <c r="C52" s="16"/>
      <c r="D52" s="16"/>
      <c r="E52" s="16"/>
      <c r="F52" s="16"/>
      <c r="G52" s="16"/>
      <c r="H52" s="16"/>
    </row>
    <row r="53" spans="1:8" x14ac:dyDescent="0.3">
      <c r="A53" s="17"/>
      <c r="B53" s="18" t="s">
        <v>36</v>
      </c>
      <c r="C53" s="19">
        <v>60</v>
      </c>
      <c r="D53" s="19">
        <v>0.66</v>
      </c>
      <c r="E53" s="19">
        <v>0.12</v>
      </c>
      <c r="F53" s="19">
        <v>2.2799999999999998</v>
      </c>
      <c r="G53" s="19">
        <v>144</v>
      </c>
      <c r="H53" s="19">
        <v>15</v>
      </c>
    </row>
    <row r="54" spans="1:8" x14ac:dyDescent="0.3">
      <c r="A54" s="6" t="s">
        <v>44</v>
      </c>
      <c r="B54" s="7" t="s">
        <v>37</v>
      </c>
      <c r="C54" s="9">
        <v>200</v>
      </c>
      <c r="D54" s="8">
        <v>4.24</v>
      </c>
      <c r="E54" s="8">
        <v>5.2</v>
      </c>
      <c r="F54" s="8">
        <v>20.239999999999998</v>
      </c>
      <c r="G54" s="8">
        <v>144</v>
      </c>
      <c r="H54" s="8">
        <v>9.64</v>
      </c>
    </row>
    <row r="55" spans="1:8" ht="28.2" x14ac:dyDescent="0.3">
      <c r="A55" s="6" t="s">
        <v>40</v>
      </c>
      <c r="B55" s="7" t="s">
        <v>45</v>
      </c>
      <c r="C55" s="8">
        <v>70</v>
      </c>
      <c r="D55" s="8">
        <v>9.84</v>
      </c>
      <c r="E55" s="8">
        <v>8.02</v>
      </c>
      <c r="F55" s="8">
        <v>7.16</v>
      </c>
      <c r="G55" s="8">
        <v>139.13</v>
      </c>
      <c r="H55" s="8">
        <v>0.81</v>
      </c>
    </row>
    <row r="56" spans="1:8" x14ac:dyDescent="0.3">
      <c r="A56" s="6" t="s">
        <v>42</v>
      </c>
      <c r="B56" s="7" t="s">
        <v>46</v>
      </c>
      <c r="C56" s="8">
        <v>100</v>
      </c>
      <c r="D56" s="8">
        <v>2.04</v>
      </c>
      <c r="E56" s="8">
        <v>3.5</v>
      </c>
      <c r="F56" s="8">
        <v>12.04</v>
      </c>
      <c r="G56" s="8">
        <v>94.6</v>
      </c>
      <c r="H56" s="8">
        <v>12</v>
      </c>
    </row>
    <row r="57" spans="1:8" x14ac:dyDescent="0.3">
      <c r="A57" s="6" t="s">
        <v>24</v>
      </c>
      <c r="B57" s="7" t="s">
        <v>29</v>
      </c>
      <c r="C57" s="8">
        <v>200</v>
      </c>
      <c r="D57" s="8">
        <v>0.48</v>
      </c>
      <c r="E57" s="8">
        <v>0</v>
      </c>
      <c r="F57" s="8">
        <v>23.8</v>
      </c>
      <c r="G57" s="8">
        <v>90</v>
      </c>
      <c r="H57" s="8">
        <v>0.4</v>
      </c>
    </row>
    <row r="58" spans="1:8" x14ac:dyDescent="0.3">
      <c r="A58" s="6"/>
      <c r="B58" s="7" t="s">
        <v>14</v>
      </c>
      <c r="C58" s="8">
        <v>30</v>
      </c>
      <c r="D58" s="8">
        <v>2.2799999999999998</v>
      </c>
      <c r="E58" s="8">
        <v>0.24</v>
      </c>
      <c r="F58" s="8">
        <v>14.76</v>
      </c>
      <c r="G58" s="8">
        <v>70.5</v>
      </c>
      <c r="H58" s="8">
        <v>0</v>
      </c>
    </row>
    <row r="59" spans="1:8" x14ac:dyDescent="0.3">
      <c r="A59" s="6"/>
      <c r="B59" s="7" t="s">
        <v>13</v>
      </c>
      <c r="C59" s="8">
        <v>30</v>
      </c>
      <c r="D59" s="8">
        <v>2</v>
      </c>
      <c r="E59" s="8">
        <v>0.36</v>
      </c>
      <c r="F59" s="8">
        <v>14</v>
      </c>
      <c r="G59" s="8">
        <v>64.599999999999994</v>
      </c>
      <c r="H59" s="8">
        <v>0</v>
      </c>
    </row>
    <row r="60" spans="1:8" x14ac:dyDescent="0.3">
      <c r="A60" s="12"/>
      <c r="B60" s="11" t="s">
        <v>5</v>
      </c>
      <c r="C60" s="11">
        <f t="shared" ref="C60:H60" si="4">SUM(C53:C59)</f>
        <v>690</v>
      </c>
      <c r="D60" s="11">
        <f t="shared" si="4"/>
        <v>21.540000000000003</v>
      </c>
      <c r="E60" s="11">
        <f t="shared" si="4"/>
        <v>17.439999999999998</v>
      </c>
      <c r="F60" s="11">
        <f t="shared" si="4"/>
        <v>94.28</v>
      </c>
      <c r="G60" s="11">
        <f t="shared" si="4"/>
        <v>746.83</v>
      </c>
      <c r="H60" s="11">
        <f t="shared" si="4"/>
        <v>37.85</v>
      </c>
    </row>
    <row r="61" spans="1:8" x14ac:dyDescent="0.3">
      <c r="A61" s="12"/>
      <c r="B61" s="13"/>
      <c r="C61" s="13"/>
      <c r="D61" s="13"/>
      <c r="E61" s="13"/>
      <c r="F61" s="13"/>
      <c r="G61" s="13"/>
      <c r="H61" s="13"/>
    </row>
    <row r="62" spans="1:8" x14ac:dyDescent="0.3">
      <c r="A62" s="14"/>
      <c r="B62" s="15" t="s">
        <v>7</v>
      </c>
      <c r="C62" s="16"/>
      <c r="D62" s="16"/>
      <c r="E62" s="16"/>
      <c r="F62" s="16"/>
      <c r="G62" s="16"/>
      <c r="H62" s="16"/>
    </row>
    <row r="63" spans="1:8" x14ac:dyDescent="0.3">
      <c r="A63" s="6"/>
      <c r="B63" s="7" t="s">
        <v>25</v>
      </c>
      <c r="C63" s="20">
        <v>200</v>
      </c>
      <c r="D63" s="8">
        <v>5.8</v>
      </c>
      <c r="E63" s="8">
        <v>5</v>
      </c>
      <c r="F63" s="8">
        <v>8.1999999999999993</v>
      </c>
      <c r="G63" s="8">
        <v>106</v>
      </c>
      <c r="H63" s="8">
        <v>1.6</v>
      </c>
    </row>
    <row r="64" spans="1:8" x14ac:dyDescent="0.3">
      <c r="A64" s="6" t="s">
        <v>31</v>
      </c>
      <c r="B64" s="7" t="s">
        <v>30</v>
      </c>
      <c r="C64" s="8">
        <v>60</v>
      </c>
      <c r="D64" s="8">
        <v>4.9000000000000004</v>
      </c>
      <c r="E64" s="8">
        <v>3</v>
      </c>
      <c r="F64" s="8">
        <v>28.44</v>
      </c>
      <c r="G64" s="8">
        <v>161.44</v>
      </c>
      <c r="H64" s="8">
        <v>0</v>
      </c>
    </row>
    <row r="65" spans="1:8" x14ac:dyDescent="0.3">
      <c r="A65" s="21"/>
      <c r="B65" s="11" t="s">
        <v>8</v>
      </c>
      <c r="C65" s="11">
        <f t="shared" ref="C65:H65" si="5">SUM(C63:C64)</f>
        <v>260</v>
      </c>
      <c r="D65" s="11">
        <f t="shared" si="5"/>
        <v>10.7</v>
      </c>
      <c r="E65" s="11">
        <f t="shared" si="5"/>
        <v>8</v>
      </c>
      <c r="F65" s="11">
        <f t="shared" si="5"/>
        <v>36.64</v>
      </c>
      <c r="G65" s="11">
        <f t="shared" si="5"/>
        <v>267.44</v>
      </c>
      <c r="H65" s="11">
        <f t="shared" si="5"/>
        <v>1.6</v>
      </c>
    </row>
    <row r="66" spans="1:8" x14ac:dyDescent="0.3">
      <c r="A66" s="1"/>
      <c r="B66" s="21"/>
      <c r="C66" s="1"/>
      <c r="D66" s="1"/>
      <c r="E66" s="1"/>
      <c r="F66" s="1"/>
      <c r="G66" s="1"/>
      <c r="H66" s="1"/>
    </row>
    <row r="67" spans="1:8" x14ac:dyDescent="0.3">
      <c r="A67" s="1"/>
      <c r="B67" s="11" t="s">
        <v>19</v>
      </c>
      <c r="C67" s="11"/>
      <c r="D67" s="11">
        <v>42.44</v>
      </c>
      <c r="E67" s="11">
        <v>47.48</v>
      </c>
      <c r="F67" s="11">
        <v>201.98</v>
      </c>
      <c r="G67" s="11">
        <v>1428.46</v>
      </c>
      <c r="H67" s="11">
        <v>45</v>
      </c>
    </row>
  </sheetData>
  <mergeCells count="14">
    <mergeCell ref="A1:H1"/>
    <mergeCell ref="H2:H3"/>
    <mergeCell ref="D2:F2"/>
    <mergeCell ref="A2:A3"/>
    <mergeCell ref="B2:B3"/>
    <mergeCell ref="G2:G3"/>
    <mergeCell ref="C2:C3"/>
    <mergeCell ref="A35:H35"/>
    <mergeCell ref="A36:A37"/>
    <mergeCell ref="B36:B37"/>
    <mergeCell ref="C36:C37"/>
    <mergeCell ref="D36:F36"/>
    <mergeCell ref="G36:G37"/>
    <mergeCell ref="H36:H37"/>
  </mergeCells>
  <pageMargins left="0.19685039370078741" right="0.19685039370078741" top="0.19685039370078741" bottom="0.19685039370078741" header="0.19685039370078741" footer="0.19685039370078741"/>
  <pageSetup paperSize="9" scale="99" orientation="portrait" horizontalDpi="180" verticalDpi="18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spe:Receivers xmlns:spe="http://schemas.microsoft.com/sharepoint/events"/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4866196FA451B74FA3ABDF32F31DC6EE" ma:contentTypeVersion="50" ma:contentTypeDescription="Создание документа." ma:contentTypeScope="" ma:versionID="b89e73d2ae30c0c85cb65a8d7af06340">
  <xsd:schema xmlns:xsd="http://www.w3.org/2001/XMLSchema" xmlns:xs="http://www.w3.org/2001/XMLSchema" xmlns:p="http://schemas.microsoft.com/office/2006/metadata/properties" xmlns:ns2="4a252ca3-5a62-4c1c-90a6-29f4710e47f8" targetNamespace="http://schemas.microsoft.com/office/2006/metadata/properties" ma:root="true" ma:fieldsID="093b4cf649d4be2f76cd338fa02d6b27" ns2:_="">
    <xsd:import namespace="4a252ca3-5a62-4c1c-90a6-29f4710e47f8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a252ca3-5a62-4c1c-90a6-29f4710e47f8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Значение идентификатора документа" ma:description="Значение идентификатора документа, присвоенного данному элементу." ma:internalName="_dlc_DocId" ma:readOnly="true">
      <xsd:simpleType>
        <xsd:restriction base="dms:Text"/>
      </xsd:simpleType>
    </xsd:element>
    <xsd:element name="_dlc_DocIdUrl" ma:index="9" nillable="true" ma:displayName="Идентификатор документа" ma:description="Постоянная ссылка на этот документ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Сохранить идентификатор" ma:description="Сохранять идентификатор при добавлении." ma:hidden="true" ma:internalName="_dlc_DocIdPersistId" ma:readOnly="true">
      <xsd:simpleType>
        <xsd:restriction base="dms:Boolean"/>
      </xsd:simpleType>
    </xsd:element>
    <xsd:element name="SharedWithUsers" ma:index="11" nillable="true" ma:displayName="Общий доступ с использованием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контента"/>
        <xsd:element ref="dc:title" minOccurs="0" maxOccurs="1" ma:index="4" ma:displayName="Название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8392440-5457-48F6-A10A-6207AE3FCBF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55775E8-9BD9-4103-9F90-9195B1FD493B}">
  <ds:schemaRefs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2006/metadata/properties"/>
    <ds:schemaRef ds:uri="http://schemas.openxmlformats.org/package/2006/metadata/core-properties"/>
    <ds:schemaRef ds:uri="http://schemas.microsoft.com/office/infopath/2007/PartnerControls"/>
    <ds:schemaRef ds:uri="http://purl.org/dc/elements/1.1/"/>
    <ds:schemaRef ds:uri="4a252ca3-5a62-4c1c-90a6-29f4710e47f8"/>
  </ds:schemaRefs>
</ds:datastoreItem>
</file>

<file path=customXml/itemProps3.xml><?xml version="1.0" encoding="utf-8"?>
<ds:datastoreItem xmlns:ds="http://schemas.openxmlformats.org/officeDocument/2006/customXml" ds:itemID="{9EEF22C0-61FB-4900-8F89-BE8EB5B40E7D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34A2A9E3-D9DA-4E92-B562-138B517E4FC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a252ca3-5a62-4c1c-90a6-29f4710e47f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 день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2025-09-09T12:18:24Z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0x0101004866196FA451B74FA3ABDF32F31DC6EE</vt:lpwstr>
  </property>
</Properties>
</file>